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65" windowHeight="13080" activeTab="0"/>
  </bookViews>
  <sheets>
    <sheet name="事務所移転現調表" sheetId="1" r:id="rId1"/>
  </sheets>
  <definedNames>
    <definedName name="_xlnm.Print_Titles" localSheetId="0">'事務所移転現調表'!$17:$20</definedName>
    <definedName name="Z_9B058191_D0DE_465B_BB78_BF002709A65F_.wvu.FilterData" localSheetId="0" hidden="1">'事務所移転現調表'!$C$18:$S$19</definedName>
  </definedNames>
  <calcPr fullCalcOnLoad="1"/>
</workbook>
</file>

<file path=xl/sharedStrings.xml><?xml version="1.0" encoding="utf-8"?>
<sst xmlns="http://schemas.openxmlformats.org/spreadsheetml/2006/main" count="118" uniqueCount="110">
  <si>
    <t>事務所移転現調表</t>
  </si>
  <si>
    <t>顧客名：</t>
  </si>
  <si>
    <t>No.</t>
  </si>
  <si>
    <t>移転予定日：</t>
  </si>
  <si>
    <t>移転先：</t>
  </si>
  <si>
    <t>現住所：</t>
  </si>
  <si>
    <t>(部署名)</t>
  </si>
  <si>
    <t>(階)</t>
  </si>
  <si>
    <t>物品名</t>
  </si>
  <si>
    <t>単量</t>
  </si>
  <si>
    <t>ケース数</t>
  </si>
  <si>
    <t>才</t>
  </si>
  <si>
    <t>数量</t>
  </si>
  <si>
    <t>個</t>
  </si>
  <si>
    <t>総量</t>
  </si>
  <si>
    <t>必要ケース数</t>
  </si>
  <si>
    <t>解組要</t>
  </si>
  <si>
    <t>事務所・片袖</t>
  </si>
  <si>
    <t>　〃　　・両袖</t>
  </si>
  <si>
    <t>　〃　　・L袖</t>
  </si>
  <si>
    <r>
      <t>OA机・S型 (</t>
    </r>
    <r>
      <rPr>
        <sz val="11"/>
        <rFont val="ＭＳ Ｐゴシック"/>
        <family val="0"/>
      </rPr>
      <t>1200mm</t>
    </r>
    <r>
      <rPr>
        <sz val="11"/>
        <rFont val="ＭＳ Ｐゴシック"/>
        <family val="0"/>
      </rPr>
      <t>)</t>
    </r>
  </si>
  <si>
    <t>　〃　・L型 (1600mm)</t>
  </si>
  <si>
    <t>　〃　・脇机</t>
  </si>
  <si>
    <t>(3)</t>
  </si>
  <si>
    <t>(6)</t>
  </si>
  <si>
    <t>(8)</t>
  </si>
  <si>
    <t>事務椅子・肘なし</t>
  </si>
  <si>
    <t>　〃　　　 ・肘付き</t>
  </si>
  <si>
    <t>　〃　　　 ・　〃　　(大)</t>
  </si>
  <si>
    <t>会議テーブル・置形 (1800mm)</t>
  </si>
  <si>
    <t>　〃　　　　　　・折りタタミ式</t>
  </si>
  <si>
    <t>　〃　　　　　　・置形連結式</t>
  </si>
  <si>
    <t>会議用椅子・折りタタミ式</t>
  </si>
  <si>
    <t>　〃　　　　　・置形</t>
  </si>
  <si>
    <t>　〃　　　　　・肘付き</t>
  </si>
  <si>
    <t>打合せテーブル置型 (4人用)</t>
  </si>
  <si>
    <t>　〃　　　　　　　　　　　(6人用)</t>
  </si>
  <si>
    <t>打合せ椅子・折タタミ式</t>
  </si>
  <si>
    <t>　〃　　　　　・置型</t>
  </si>
  <si>
    <t>応接用・3人掛ソファ</t>
  </si>
  <si>
    <t>　〃　　・2　〃　　〃</t>
  </si>
  <si>
    <t>　〃　　・1　〃　　〃</t>
  </si>
  <si>
    <t>　〃　　・センターテーブル</t>
  </si>
  <si>
    <t>　〃　　・サイドボード</t>
  </si>
  <si>
    <t>更衣ロッカー・1人用</t>
  </si>
  <si>
    <t>　〃　　　　　 ・2人用</t>
  </si>
  <si>
    <t>　〃　　　　　 ・3人用</t>
  </si>
  <si>
    <t>(1)</t>
  </si>
  <si>
    <t>(2)</t>
  </si>
  <si>
    <t>テレビ</t>
  </si>
  <si>
    <t>テレビ台</t>
  </si>
  <si>
    <t>金庫 (1600 x 450mm)</t>
  </si>
  <si>
    <t>　〃  (1200 x 450mm)</t>
  </si>
  <si>
    <t>　〃　(900 x 450mm)</t>
  </si>
  <si>
    <t>※解組パーテーション枚数</t>
  </si>
  <si>
    <t>1.</t>
  </si>
  <si>
    <t>2.</t>
  </si>
  <si>
    <t>3.</t>
  </si>
  <si>
    <t>URL</t>
  </si>
  <si>
    <t>http://www.plaza.senko.co.jp/</t>
  </si>
  <si>
    <t>フリーダイヤル</t>
  </si>
  <si>
    <t>0120-1050-55</t>
  </si>
  <si>
    <t>書庫・置型 (1200 x 900mm)</t>
  </si>
  <si>
    <t>　〃 ・　〃　(1800 x 900mm)</t>
  </si>
  <si>
    <t>　〃 ・　〃　(2100 x.900mm)</t>
  </si>
  <si>
    <t>　〃 ・　〃　(1500 x 900mm)</t>
  </si>
  <si>
    <t>　〃 ・　〃　(       x      mm)</t>
  </si>
  <si>
    <t>(7)</t>
  </si>
  <si>
    <t>(12)</t>
  </si>
  <si>
    <t>(14)</t>
  </si>
  <si>
    <t>(10)</t>
  </si>
  <si>
    <t>スチール棚 (1800 x 900mm)</t>
  </si>
  <si>
    <t>　〃　　　　　(2400 x 1200mm)</t>
  </si>
  <si>
    <t>　〃　　　　　(        x       mm)</t>
  </si>
  <si>
    <t>(15)</t>
  </si>
  <si>
    <t>(21)</t>
  </si>
  <si>
    <t>スリムライン (2 x 3)</t>
  </si>
  <si>
    <t>　〃　　　　　(1800 x 1200mm)</t>
  </si>
  <si>
    <t>　〃　　　　　 (3 x 4)</t>
  </si>
  <si>
    <t>　〃　　　　　 (4 x 5)</t>
  </si>
  <si>
    <t>　〃　　　　　 (5 x 6)</t>
  </si>
  <si>
    <t>　〃　　　　　 (      )</t>
  </si>
  <si>
    <t>(50)</t>
  </si>
  <si>
    <t>(70)</t>
  </si>
  <si>
    <t>(90)</t>
  </si>
  <si>
    <t>(110)</t>
  </si>
  <si>
    <t>コピー機・単体</t>
  </si>
  <si>
    <t>　〃　　　・サイド付</t>
  </si>
  <si>
    <t>ファックス</t>
  </si>
  <si>
    <t>シュレッダー</t>
  </si>
  <si>
    <t>デスクトップ型PC</t>
  </si>
  <si>
    <t>OAラック</t>
  </si>
  <si>
    <t>ノート型PC</t>
  </si>
  <si>
    <t>(0.5)</t>
  </si>
  <si>
    <t>プリンター</t>
  </si>
  <si>
    <t>ホワイトボード</t>
  </si>
  <si>
    <t>カウンター</t>
  </si>
  <si>
    <t>冷蔵庫 (400リットル)</t>
  </si>
  <si>
    <t>　〃　　 (300リットル)</t>
  </si>
  <si>
    <t>　〃　　 (200リットル)</t>
  </si>
  <si>
    <t>(4)</t>
  </si>
  <si>
    <t>(3)</t>
  </si>
  <si>
    <t>(2)</t>
  </si>
  <si>
    <t>食器棚</t>
  </si>
  <si>
    <t>絵画他美術品</t>
  </si>
  <si>
    <t>置物 (割れ物)</t>
  </si>
  <si>
    <t>ダンボール (什器以外必要分)</t>
  </si>
  <si>
    <t>　〃　　      (梱包済分)</t>
  </si>
  <si>
    <t>　〃　　      (必要分)</t>
  </si>
  <si>
    <t>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</si>
</sst>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9">
    <font>
      <sz val="11"/>
      <name val="ＭＳ Ｐゴシック"/>
      <family val="0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b/>
      <sz val="11"/>
      <color indexed="50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53"/>
      <name val="ＭＳ Ｐゴシック"/>
      <family val="3"/>
    </font>
    <font>
      <b/>
      <sz val="11"/>
      <color indexed="53"/>
      <name val="ＭＳ Ｐゴシック"/>
      <family val="3"/>
    </font>
    <font>
      <u val="single"/>
      <sz val="11"/>
      <color indexed="53"/>
      <name val="ＭＳ Ｐゴシック"/>
      <family val="3"/>
    </font>
    <font>
      <b/>
      <sz val="14"/>
      <color indexed="53"/>
      <name val="ＭＳ Ｐゴシック"/>
      <family val="3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hair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hair">
        <color indexed="53"/>
      </top>
      <bottom style="hair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hair">
        <color indexed="53"/>
      </bottom>
    </border>
    <border>
      <left style="thin">
        <color indexed="53"/>
      </left>
      <right style="thin">
        <color indexed="53"/>
      </right>
      <top style="hair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hair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hair">
        <color indexed="53"/>
      </top>
      <bottom style="hair">
        <color indexed="53"/>
      </bottom>
    </border>
    <border>
      <left style="thin">
        <color indexed="53"/>
      </left>
      <right>
        <color indexed="6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 style="hair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hair">
        <color indexed="53"/>
      </bottom>
    </border>
    <border>
      <left style="hair">
        <color indexed="53"/>
      </left>
      <right style="thin">
        <color indexed="53"/>
      </right>
      <top style="thin">
        <color indexed="53"/>
      </top>
      <bottom style="hair">
        <color indexed="53"/>
      </bottom>
    </border>
    <border>
      <left style="thin">
        <color indexed="53"/>
      </left>
      <right>
        <color indexed="63"/>
      </right>
      <top style="hair">
        <color indexed="53"/>
      </top>
      <bottom style="thin">
        <color indexed="53"/>
      </bottom>
    </border>
    <border>
      <left style="hair">
        <color indexed="53"/>
      </left>
      <right style="thin">
        <color indexed="53"/>
      </right>
      <top style="hair">
        <color indexed="53"/>
      </top>
      <bottom style="thin">
        <color indexed="53"/>
      </bottom>
    </border>
    <border>
      <left style="thin">
        <color indexed="53"/>
      </left>
      <right style="hair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hair">
        <color indexed="53"/>
      </right>
      <top style="thin">
        <color indexed="53"/>
      </top>
      <bottom style="hair">
        <color indexed="53"/>
      </bottom>
    </border>
    <border>
      <left style="thin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thin">
        <color indexed="53"/>
      </left>
      <right style="hair">
        <color indexed="53"/>
      </right>
      <top style="hair">
        <color indexed="53"/>
      </top>
      <bottom style="thin">
        <color indexed="53"/>
      </bottom>
    </border>
    <border>
      <left style="thin">
        <color indexed="53"/>
      </left>
      <right style="hair">
        <color indexed="5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hair">
        <color indexed="53"/>
      </right>
      <top style="hair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hair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hair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hair">
        <color indexed="53"/>
      </top>
      <bottom>
        <color indexed="63"/>
      </bottom>
    </border>
    <border>
      <left style="thin">
        <color indexed="53"/>
      </left>
      <right style="hair">
        <color indexed="53"/>
      </right>
      <top style="hair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hair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hair">
        <color indexed="53"/>
      </bottom>
    </border>
    <border>
      <left>
        <color indexed="63"/>
      </left>
      <right style="thin">
        <color indexed="53"/>
      </right>
      <top style="hair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hair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 quotePrefix="1">
      <alignment/>
    </xf>
    <xf numFmtId="0" fontId="5" fillId="0" borderId="9" xfId="0" applyFont="1" applyBorder="1" applyAlignment="1" quotePrefix="1">
      <alignment/>
    </xf>
    <xf numFmtId="176" fontId="0" fillId="0" borderId="10" xfId="0" applyNumberForma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0" fontId="7" fillId="0" borderId="0" xfId="16" applyFont="1" applyAlignment="1">
      <alignment/>
    </xf>
    <xf numFmtId="176" fontId="0" fillId="0" borderId="12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16" xfId="0" applyNumberFormat="1" applyBorder="1" applyAlignment="1" applyProtection="1" quotePrefix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 quotePrefix="1">
      <alignment horizontal="righ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3" xfId="0" applyBorder="1" applyAlignment="1" applyProtection="1" quotePrefix="1">
      <alignment horizontal="righ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0" borderId="16" xfId="0" applyBorder="1" applyAlignment="1" applyProtection="1">
      <alignment horizontal="right"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19" xfId="0" applyBorder="1" applyAlignment="1" applyProtection="1">
      <alignment horizontal="right"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5" xfId="0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25" xfId="0" applyBorder="1" applyAlignment="1" applyProtection="1" quotePrefix="1">
      <alignment horizontal="right"/>
      <protection locked="0"/>
    </xf>
    <xf numFmtId="0" fontId="0" fillId="0" borderId="23" xfId="0" applyBorder="1" applyAlignment="1" applyProtection="1" quotePrefix="1">
      <alignment horizontal="right"/>
      <protection locked="0"/>
    </xf>
    <xf numFmtId="0" fontId="0" fillId="0" borderId="27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28" xfId="0" applyBorder="1" applyAlignment="1" applyProtection="1" quotePrefix="1">
      <alignment horizontal="right"/>
      <protection locked="0"/>
    </xf>
    <xf numFmtId="0" fontId="0" fillId="0" borderId="7" xfId="0" applyFill="1" applyBorder="1" applyAlignment="1">
      <alignment/>
    </xf>
    <xf numFmtId="0" fontId="0" fillId="0" borderId="29" xfId="0" applyBorder="1" applyAlignment="1" applyProtection="1" quotePrefix="1">
      <alignment horizontal="right"/>
      <protection locked="0"/>
    </xf>
    <xf numFmtId="0" fontId="0" fillId="0" borderId="5" xfId="0" applyFill="1" applyBorder="1" applyAlignment="1">
      <alignment/>
    </xf>
    <xf numFmtId="0" fontId="0" fillId="0" borderId="30" xfId="0" applyBorder="1" applyAlignment="1" applyProtection="1">
      <alignment horizontal="right"/>
      <protection locked="0"/>
    </xf>
    <xf numFmtId="0" fontId="0" fillId="0" borderId="28" xfId="0" applyBorder="1" applyAlignment="1" applyProtection="1">
      <alignment horizontal="right"/>
      <protection locked="0"/>
    </xf>
    <xf numFmtId="0" fontId="0" fillId="0" borderId="29" xfId="0" applyBorder="1" applyAlignment="1" applyProtection="1">
      <alignment horizontal="right"/>
      <protection locked="0"/>
    </xf>
    <xf numFmtId="0" fontId="0" fillId="0" borderId="30" xfId="0" applyBorder="1" applyAlignment="1" applyProtection="1" quotePrefix="1">
      <alignment horizontal="right"/>
      <protection locked="0"/>
    </xf>
    <xf numFmtId="0" fontId="0" fillId="0" borderId="27" xfId="0" applyBorder="1" applyAlignment="1" applyProtection="1" quotePrefix="1">
      <alignment horizontal="right"/>
      <protection locked="0"/>
    </xf>
    <xf numFmtId="0" fontId="0" fillId="0" borderId="31" xfId="0" applyBorder="1" applyAlignment="1" applyProtection="1">
      <alignment horizontal="right"/>
      <protection locked="0"/>
    </xf>
    <xf numFmtId="0" fontId="0" fillId="0" borderId="32" xfId="0" applyBorder="1" applyAlignment="1" applyProtection="1">
      <alignment/>
      <protection locked="0"/>
    </xf>
    <xf numFmtId="0" fontId="0" fillId="0" borderId="32" xfId="0" applyBorder="1" applyAlignment="1">
      <alignment/>
    </xf>
    <xf numFmtId="176" fontId="0" fillId="0" borderId="33" xfId="0" applyNumberFormat="1" applyBorder="1" applyAlignment="1">
      <alignment/>
    </xf>
    <xf numFmtId="0" fontId="0" fillId="0" borderId="34" xfId="0" applyBorder="1" applyAlignment="1" applyProtection="1">
      <alignment horizontal="right"/>
      <protection locked="0"/>
    </xf>
    <xf numFmtId="0" fontId="0" fillId="0" borderId="35" xfId="0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5" xfId="0" applyBorder="1" applyAlignment="1">
      <alignment/>
    </xf>
    <xf numFmtId="176" fontId="0" fillId="0" borderId="36" xfId="0" applyNumberFormat="1" applyBorder="1" applyAlignment="1">
      <alignment/>
    </xf>
    <xf numFmtId="0" fontId="0" fillId="0" borderId="33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176" fontId="0" fillId="0" borderId="39" xfId="0" applyNumberFormat="1" applyBorder="1" applyAlignment="1">
      <alignment/>
    </xf>
    <xf numFmtId="0" fontId="6" fillId="0" borderId="1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left"/>
    </xf>
    <xf numFmtId="0" fontId="5" fillId="0" borderId="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9" xfId="0" applyBorder="1" applyAlignment="1">
      <alignment horizontal="left"/>
    </xf>
    <xf numFmtId="0" fontId="5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8" xfId="0" applyFont="1" applyFill="1" applyBorder="1" applyAlignment="1" applyProtection="1">
      <alignment/>
      <protection locked="0"/>
    </xf>
    <xf numFmtId="0" fontId="0" fillId="0" borderId="47" xfId="0" applyBorder="1" applyAlignment="1" applyProtection="1">
      <alignment/>
      <protection locked="0"/>
    </xf>
    <xf numFmtId="0" fontId="0" fillId="0" borderId="7" xfId="0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46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8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48" xfId="0" applyFill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0" borderId="35" xfId="0" applyFill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8" fillId="0" borderId="32" xfId="0" applyFont="1" applyFill="1" applyBorder="1" applyAlignment="1" applyProtection="1">
      <alignment horizontal="right"/>
      <protection locked="0"/>
    </xf>
    <xf numFmtId="0" fontId="8" fillId="0" borderId="50" xfId="0" applyFont="1" applyBorder="1" applyAlignment="1" applyProtection="1">
      <alignment horizontal="right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10</xdr:col>
      <xdr:colOff>57150</xdr:colOff>
      <xdr:row>91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57150" y="2514600"/>
          <a:ext cx="6276975" cy="12868275"/>
        </a:xfrm>
        <a:prstGeom prst="roundRect">
          <a:avLst/>
        </a:prstGeom>
        <a:noFill/>
        <a:ln w="38100" cmpd="dbl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2</xdr:col>
      <xdr:colOff>19050</xdr:colOff>
      <xdr:row>93</xdr:row>
      <xdr:rowOff>142875</xdr:rowOff>
    </xdr:from>
    <xdr:to>
      <xdr:col>3</xdr:col>
      <xdr:colOff>619125</xdr:colOff>
      <xdr:row>94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5697200"/>
          <a:ext cx="15430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93</xdr:row>
      <xdr:rowOff>38100</xdr:rowOff>
    </xdr:from>
    <xdr:to>
      <xdr:col>6</xdr:col>
      <xdr:colOff>0</xdr:colOff>
      <xdr:row>97</xdr:row>
      <xdr:rowOff>133350</xdr:rowOff>
    </xdr:to>
    <xdr:sp>
      <xdr:nvSpPr>
        <xdr:cNvPr id="3" name="Rectangle 3"/>
        <xdr:cNvSpPr>
          <a:spLocks/>
        </xdr:cNvSpPr>
      </xdr:nvSpPr>
      <xdr:spPr>
        <a:xfrm>
          <a:off x="57150" y="15592425"/>
          <a:ext cx="3171825" cy="781050"/>
        </a:xfrm>
        <a:prstGeom prst="roundRect">
          <a:avLst/>
        </a:prstGeom>
        <a:noFill/>
        <a:ln w="38100" cmpd="dbl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142875</xdr:rowOff>
    </xdr:from>
    <xdr:to>
      <xdr:col>7</xdr:col>
      <xdr:colOff>38100</xdr:colOff>
      <xdr:row>4</xdr:row>
      <xdr:rowOff>47625</xdr:rowOff>
    </xdr:to>
    <xdr:sp>
      <xdr:nvSpPr>
        <xdr:cNvPr id="4" name="Rectangle 4"/>
        <xdr:cNvSpPr>
          <a:spLocks/>
        </xdr:cNvSpPr>
      </xdr:nvSpPr>
      <xdr:spPr>
        <a:xfrm>
          <a:off x="57150" y="142875"/>
          <a:ext cx="3905250" cy="361950"/>
        </a:xfrm>
        <a:prstGeom prst="roundRect">
          <a:avLst/>
        </a:prstGeom>
        <a:noFill/>
        <a:ln w="38100" cmpd="dbl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11</xdr:col>
      <xdr:colOff>0</xdr:colOff>
      <xdr:row>15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57150" y="628650"/>
          <a:ext cx="6276975" cy="1714500"/>
        </a:xfrm>
        <a:prstGeom prst="roundRect">
          <a:avLst/>
        </a:prstGeom>
        <a:noFill/>
        <a:ln w="38100" cmpd="dbl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za.senko.co.jp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106"/>
  <sheetViews>
    <sheetView showGridLines="0" tabSelected="1" workbookViewId="0" topLeftCell="A28">
      <selection activeCell="P58" sqref="P58"/>
    </sheetView>
  </sheetViews>
  <sheetFormatPr defaultColWidth="9.00390625" defaultRowHeight="13.5"/>
  <cols>
    <col min="1" max="2" width="0.74609375" style="0" customWidth="1"/>
    <col min="3" max="3" width="12.375" style="0" customWidth="1"/>
    <col min="4" max="4" width="13.625" style="0" customWidth="1"/>
    <col min="5" max="5" width="9.375" style="0" bestFit="1" customWidth="1"/>
    <col min="6" max="6" width="5.50390625" style="0" bestFit="1" customWidth="1"/>
    <col min="7" max="8" width="9.125" style="0" bestFit="1" customWidth="1"/>
    <col min="9" max="9" width="12.75390625" style="0" bestFit="1" customWidth="1"/>
    <col min="11" max="13" width="0.74609375" style="0" customWidth="1"/>
    <col min="14" max="14" width="11.75390625" style="0" customWidth="1"/>
    <col min="15" max="15" width="2.625" style="0" customWidth="1"/>
    <col min="16" max="16" width="21.25390625" style="0" customWidth="1"/>
    <col min="17" max="17" width="1.625" style="0" customWidth="1"/>
    <col min="18" max="18" width="4.625" style="0" bestFit="1" customWidth="1"/>
    <col min="19" max="19" width="5.00390625" style="0" customWidth="1"/>
    <col min="20" max="20" width="0.74609375" style="0" customWidth="1"/>
    <col min="22" max="22" width="12.125" style="0" bestFit="1" customWidth="1"/>
    <col min="23" max="23" width="2.875" style="0" customWidth="1"/>
    <col min="25" max="25" width="2.625" style="0" customWidth="1"/>
    <col min="27" max="27" width="2.875" style="0" customWidth="1"/>
  </cols>
  <sheetData>
    <row r="2" ht="4.5" customHeight="1"/>
    <row r="3" spans="3:4" ht="13.5">
      <c r="C3" s="6" t="s">
        <v>0</v>
      </c>
      <c r="D3" s="6"/>
    </row>
    <row r="4" ht="4.5" customHeight="1"/>
    <row r="7" spans="3:10" ht="13.5">
      <c r="C7" s="87" t="s">
        <v>1</v>
      </c>
      <c r="D7" s="87"/>
      <c r="E7" s="87"/>
      <c r="F7" s="87"/>
      <c r="G7" s="87"/>
      <c r="H7" s="87"/>
      <c r="I7" s="87" t="s">
        <v>2</v>
      </c>
      <c r="J7" s="87"/>
    </row>
    <row r="8" spans="3:10" ht="13.5">
      <c r="C8" s="16" t="s">
        <v>5</v>
      </c>
      <c r="D8" s="96"/>
      <c r="E8" s="96"/>
      <c r="F8" s="96"/>
      <c r="G8" s="96"/>
      <c r="H8" s="96"/>
      <c r="I8" s="96"/>
      <c r="J8" s="96"/>
    </row>
    <row r="9" spans="4:10" ht="13.5">
      <c r="D9" s="95" t="s">
        <v>6</v>
      </c>
      <c r="E9" s="95"/>
      <c r="F9" s="95"/>
      <c r="G9" s="95"/>
      <c r="I9" s="95" t="s">
        <v>7</v>
      </c>
      <c r="J9" s="95"/>
    </row>
    <row r="10" spans="3:10" ht="13.5">
      <c r="C10" s="2"/>
      <c r="D10" s="2"/>
      <c r="J10" s="21"/>
    </row>
    <row r="11" spans="3:10" ht="13.5">
      <c r="C11" s="16" t="s">
        <v>4</v>
      </c>
      <c r="D11" s="97"/>
      <c r="E11" s="97"/>
      <c r="F11" s="97"/>
      <c r="G11" s="97"/>
      <c r="H11" s="97"/>
      <c r="I11" s="97"/>
      <c r="J11" s="97"/>
    </row>
    <row r="12" spans="4:10" ht="13.5">
      <c r="D12" s="12"/>
      <c r="E12" s="12"/>
      <c r="F12" s="12"/>
      <c r="G12" s="12"/>
      <c r="H12" s="22"/>
      <c r="I12" s="95" t="s">
        <v>7</v>
      </c>
      <c r="J12" s="95"/>
    </row>
    <row r="13" ht="13.5">
      <c r="J13" s="21"/>
    </row>
    <row r="14" spans="3:10" ht="13.5">
      <c r="C14" s="16" t="s">
        <v>3</v>
      </c>
      <c r="D14" s="18" t="s">
        <v>55</v>
      </c>
      <c r="E14" s="4"/>
      <c r="F14" s="94" t="s">
        <v>56</v>
      </c>
      <c r="G14" s="94"/>
      <c r="H14" s="4"/>
      <c r="I14" s="18" t="s">
        <v>57</v>
      </c>
      <c r="J14" s="21"/>
    </row>
    <row r="15" spans="4:10" ht="13.5">
      <c r="D15" s="17"/>
      <c r="E15" s="4"/>
      <c r="F15" s="4"/>
      <c r="G15" s="4"/>
      <c r="H15" s="4"/>
      <c r="J15" s="21"/>
    </row>
    <row r="16" spans="3:10" ht="13.5">
      <c r="C16" s="21"/>
      <c r="D16" s="21"/>
      <c r="E16" s="21"/>
      <c r="F16" s="21"/>
      <c r="G16" s="21"/>
      <c r="H16" s="21"/>
      <c r="I16" s="21"/>
      <c r="J16" s="21"/>
    </row>
    <row r="17" ht="4.5" customHeight="1"/>
    <row r="18" spans="3:10" ht="13.5">
      <c r="C18" s="6"/>
      <c r="D18" s="6"/>
      <c r="E18" s="88" t="s">
        <v>9</v>
      </c>
      <c r="F18" s="89"/>
      <c r="G18" s="92" t="s">
        <v>12</v>
      </c>
      <c r="H18" s="92" t="s">
        <v>14</v>
      </c>
      <c r="I18" s="92" t="s">
        <v>15</v>
      </c>
      <c r="J18" s="88" t="s">
        <v>16</v>
      </c>
    </row>
    <row r="19" spans="3:10" ht="14.25" thickBot="1">
      <c r="C19" s="7" t="s">
        <v>8</v>
      </c>
      <c r="D19" s="7"/>
      <c r="E19" s="90"/>
      <c r="F19" s="91"/>
      <c r="G19" s="93"/>
      <c r="H19" s="93"/>
      <c r="I19" s="93"/>
      <c r="J19" s="90"/>
    </row>
    <row r="20" spans="3:10" ht="13.5">
      <c r="C20" s="98"/>
      <c r="D20" s="99"/>
      <c r="E20" s="8" t="s">
        <v>10</v>
      </c>
      <c r="F20" s="9" t="s">
        <v>11</v>
      </c>
      <c r="G20" s="11" t="s">
        <v>13</v>
      </c>
      <c r="H20" s="10" t="s">
        <v>11</v>
      </c>
      <c r="I20" s="11" t="s">
        <v>13</v>
      </c>
      <c r="J20" s="5"/>
    </row>
    <row r="21" spans="3:10" ht="13.5">
      <c r="C21" s="100" t="s">
        <v>17</v>
      </c>
      <c r="D21" s="101"/>
      <c r="E21" s="29" t="s">
        <v>23</v>
      </c>
      <c r="F21" s="30">
        <v>20</v>
      </c>
      <c r="G21" s="31"/>
      <c r="H21">
        <f>IF($G21="","",$G21*$F21)</f>
      </c>
      <c r="I21" s="19">
        <f>IF($G21="","",$G21*$E21)</f>
      </c>
      <c r="J21" s="57"/>
    </row>
    <row r="22" spans="3:10" ht="13.5">
      <c r="C22" s="102" t="s">
        <v>18</v>
      </c>
      <c r="D22" s="103"/>
      <c r="E22" s="33" t="s">
        <v>24</v>
      </c>
      <c r="F22" s="34">
        <v>30</v>
      </c>
      <c r="G22" s="35"/>
      <c r="H22" s="12">
        <f aca="true" t="shared" si="0" ref="H22:H85">IF($G22="","",$G22*$F22)</f>
      </c>
      <c r="I22" s="24">
        <f aca="true" t="shared" si="1" ref="I22:I85">IF($G22="","",$G22*$E22)</f>
      </c>
      <c r="J22" s="58"/>
    </row>
    <row r="23" spans="3:10" ht="13.5">
      <c r="C23" s="104" t="s">
        <v>19</v>
      </c>
      <c r="D23" s="105"/>
      <c r="E23" s="36" t="s">
        <v>25</v>
      </c>
      <c r="F23" s="37">
        <v>35</v>
      </c>
      <c r="G23" s="38"/>
      <c r="H23" s="3">
        <f t="shared" si="0"/>
      </c>
      <c r="I23" s="25">
        <f t="shared" si="1"/>
      </c>
      <c r="J23" s="59"/>
    </row>
    <row r="24" spans="3:10" ht="13.5">
      <c r="C24" s="106" t="s">
        <v>20</v>
      </c>
      <c r="D24" s="101"/>
      <c r="E24" s="39"/>
      <c r="F24" s="40">
        <v>20</v>
      </c>
      <c r="G24" s="31"/>
      <c r="H24">
        <f t="shared" si="0"/>
      </c>
      <c r="I24" s="19">
        <f t="shared" si="1"/>
      </c>
      <c r="J24" s="57"/>
    </row>
    <row r="25" spans="3:10" ht="13.5">
      <c r="C25" s="107" t="s">
        <v>21</v>
      </c>
      <c r="D25" s="103"/>
      <c r="E25" s="41"/>
      <c r="F25" s="42">
        <v>30</v>
      </c>
      <c r="G25" s="35"/>
      <c r="H25" s="12">
        <f t="shared" si="0"/>
      </c>
      <c r="I25" s="24">
        <f t="shared" si="1"/>
      </c>
      <c r="J25" s="58"/>
    </row>
    <row r="26" spans="3:10" ht="13.5">
      <c r="C26" s="104" t="s">
        <v>22</v>
      </c>
      <c r="D26" s="105"/>
      <c r="E26" s="36" t="s">
        <v>23</v>
      </c>
      <c r="F26" s="37">
        <v>5</v>
      </c>
      <c r="G26" s="38"/>
      <c r="H26" s="3">
        <f t="shared" si="0"/>
      </c>
      <c r="I26" s="25">
        <f t="shared" si="1"/>
      </c>
      <c r="J26" s="59"/>
    </row>
    <row r="27" spans="3:10" ht="13.5">
      <c r="C27" s="106" t="s">
        <v>26</v>
      </c>
      <c r="D27" s="101"/>
      <c r="E27" s="39"/>
      <c r="F27" s="43">
        <v>7</v>
      </c>
      <c r="G27" s="31"/>
      <c r="H27">
        <f t="shared" si="0"/>
      </c>
      <c r="I27" s="19">
        <f t="shared" si="1"/>
      </c>
      <c r="J27" s="57"/>
    </row>
    <row r="28" spans="3:10" ht="13.5">
      <c r="C28" s="107" t="s">
        <v>27</v>
      </c>
      <c r="D28" s="103"/>
      <c r="E28" s="41"/>
      <c r="F28" s="34">
        <v>10</v>
      </c>
      <c r="G28" s="35"/>
      <c r="H28" s="12">
        <f t="shared" si="0"/>
      </c>
      <c r="I28" s="24">
        <f>IF($G28="","",$G28*$E28)</f>
      </c>
      <c r="J28" s="58"/>
    </row>
    <row r="29" spans="3:10" ht="13.5">
      <c r="C29" s="104" t="s">
        <v>28</v>
      </c>
      <c r="D29" s="105"/>
      <c r="E29" s="44"/>
      <c r="F29" s="37">
        <v>13</v>
      </c>
      <c r="G29" s="38"/>
      <c r="H29" s="3">
        <f t="shared" si="0"/>
      </c>
      <c r="I29" s="25">
        <f t="shared" si="1"/>
      </c>
      <c r="J29" s="59"/>
    </row>
    <row r="30" spans="3:10" ht="13.5">
      <c r="C30" s="106" t="s">
        <v>29</v>
      </c>
      <c r="D30" s="101"/>
      <c r="E30" s="45"/>
      <c r="F30" s="46">
        <v>30</v>
      </c>
      <c r="G30" s="47"/>
      <c r="H30" s="14">
        <f t="shared" si="0"/>
      </c>
      <c r="I30" s="26">
        <f t="shared" si="1"/>
      </c>
      <c r="J30" s="60"/>
    </row>
    <row r="31" spans="3:10" ht="13.5">
      <c r="C31" s="107" t="s">
        <v>30</v>
      </c>
      <c r="D31" s="103"/>
      <c r="E31" s="41"/>
      <c r="F31" s="34">
        <v>5</v>
      </c>
      <c r="G31" s="35"/>
      <c r="H31" s="12">
        <f t="shared" si="0"/>
      </c>
      <c r="I31" s="24">
        <f t="shared" si="1"/>
      </c>
      <c r="J31" s="58"/>
    </row>
    <row r="32" spans="3:10" ht="13.5">
      <c r="C32" s="107" t="s">
        <v>31</v>
      </c>
      <c r="D32" s="103"/>
      <c r="E32" s="41"/>
      <c r="F32" s="34">
        <v>25</v>
      </c>
      <c r="G32" s="35"/>
      <c r="H32" s="12">
        <f t="shared" si="0"/>
      </c>
      <c r="I32" s="24">
        <f t="shared" si="1"/>
      </c>
      <c r="J32" s="58"/>
    </row>
    <row r="33" spans="3:10" ht="13.5">
      <c r="C33" s="108"/>
      <c r="D33" s="105"/>
      <c r="E33" s="48"/>
      <c r="F33" s="49"/>
      <c r="G33" s="50"/>
      <c r="H33" s="15">
        <f t="shared" si="0"/>
      </c>
      <c r="I33" s="27">
        <f t="shared" si="1"/>
      </c>
      <c r="J33" s="61"/>
    </row>
    <row r="34" spans="3:10" ht="13.5">
      <c r="C34" s="109" t="s">
        <v>32</v>
      </c>
      <c r="D34" s="110"/>
      <c r="E34" s="45"/>
      <c r="F34" s="46">
        <v>3</v>
      </c>
      <c r="G34" s="47"/>
      <c r="H34" s="14">
        <f t="shared" si="0"/>
      </c>
      <c r="I34" s="26">
        <f t="shared" si="1"/>
      </c>
      <c r="J34" s="60"/>
    </row>
    <row r="35" spans="3:10" ht="13.5">
      <c r="C35" s="111" t="s">
        <v>33</v>
      </c>
      <c r="D35" s="112"/>
      <c r="E35" s="41"/>
      <c r="F35" s="34">
        <v>5</v>
      </c>
      <c r="G35" s="35"/>
      <c r="H35" s="12">
        <f t="shared" si="0"/>
      </c>
      <c r="I35" s="24">
        <f t="shared" si="1"/>
      </c>
      <c r="J35" s="58"/>
    </row>
    <row r="36" spans="3:10" ht="13.5">
      <c r="C36" s="113" t="s">
        <v>34</v>
      </c>
      <c r="D36" s="114"/>
      <c r="E36" s="48"/>
      <c r="F36" s="49">
        <v>10</v>
      </c>
      <c r="G36" s="50"/>
      <c r="H36" s="15">
        <f t="shared" si="0"/>
      </c>
      <c r="I36" s="27">
        <f t="shared" si="1"/>
      </c>
      <c r="J36" s="61"/>
    </row>
    <row r="37" spans="3:10" ht="13.5">
      <c r="C37" s="109" t="s">
        <v>35</v>
      </c>
      <c r="D37" s="110"/>
      <c r="E37" s="45"/>
      <c r="F37" s="46">
        <v>25</v>
      </c>
      <c r="G37" s="47"/>
      <c r="H37" s="14">
        <f t="shared" si="0"/>
      </c>
      <c r="I37" s="26">
        <f t="shared" si="1"/>
      </c>
      <c r="J37" s="60"/>
    </row>
    <row r="38" spans="3:10" ht="13.5">
      <c r="C38" s="113" t="s">
        <v>36</v>
      </c>
      <c r="D38" s="114"/>
      <c r="E38" s="48"/>
      <c r="F38" s="49">
        <v>35</v>
      </c>
      <c r="G38" s="50"/>
      <c r="H38" s="15">
        <f t="shared" si="0"/>
      </c>
      <c r="I38" s="27">
        <f t="shared" si="1"/>
      </c>
      <c r="J38" s="61"/>
    </row>
    <row r="39" spans="3:10" ht="13.5">
      <c r="C39" s="109" t="s">
        <v>37</v>
      </c>
      <c r="D39" s="110"/>
      <c r="E39" s="45"/>
      <c r="F39" s="46">
        <v>3</v>
      </c>
      <c r="G39" s="47"/>
      <c r="H39" s="14">
        <f t="shared" si="0"/>
      </c>
      <c r="I39" s="26">
        <f t="shared" si="1"/>
      </c>
      <c r="J39" s="60"/>
    </row>
    <row r="40" spans="3:10" ht="13.5">
      <c r="C40" s="113" t="s">
        <v>38</v>
      </c>
      <c r="D40" s="114"/>
      <c r="E40" s="48"/>
      <c r="F40" s="49">
        <v>5</v>
      </c>
      <c r="G40" s="50"/>
      <c r="H40" s="15">
        <f t="shared" si="0"/>
      </c>
      <c r="I40" s="27">
        <f t="shared" si="1"/>
      </c>
      <c r="J40" s="61"/>
    </row>
    <row r="41" spans="3:10" ht="13.5">
      <c r="C41" s="109" t="s">
        <v>39</v>
      </c>
      <c r="D41" s="110"/>
      <c r="E41" s="45"/>
      <c r="F41" s="46">
        <v>40</v>
      </c>
      <c r="G41" s="47"/>
      <c r="H41" s="14">
        <f t="shared" si="0"/>
      </c>
      <c r="I41" s="26">
        <f t="shared" si="1"/>
      </c>
      <c r="J41" s="60"/>
    </row>
    <row r="42" spans="3:10" ht="13.5">
      <c r="C42" s="111" t="s">
        <v>40</v>
      </c>
      <c r="D42" s="112"/>
      <c r="E42" s="41"/>
      <c r="F42" s="34">
        <v>30</v>
      </c>
      <c r="G42" s="35"/>
      <c r="H42" s="12">
        <f t="shared" si="0"/>
      </c>
      <c r="I42" s="24">
        <f t="shared" si="1"/>
      </c>
      <c r="J42" s="58"/>
    </row>
    <row r="43" spans="3:10" ht="13.5">
      <c r="C43" s="111" t="s">
        <v>41</v>
      </c>
      <c r="D43" s="112"/>
      <c r="E43" s="41"/>
      <c r="F43" s="34">
        <v>20</v>
      </c>
      <c r="G43" s="35"/>
      <c r="H43" s="12">
        <f t="shared" si="0"/>
      </c>
      <c r="I43" s="24">
        <f t="shared" si="1"/>
      </c>
      <c r="J43" s="58"/>
    </row>
    <row r="44" spans="3:10" ht="13.5">
      <c r="C44" s="111" t="s">
        <v>42</v>
      </c>
      <c r="D44" s="112"/>
      <c r="E44" s="41"/>
      <c r="F44" s="34">
        <v>10</v>
      </c>
      <c r="G44" s="35"/>
      <c r="H44" s="12">
        <f t="shared" si="0"/>
      </c>
      <c r="I44" s="24">
        <f t="shared" si="1"/>
      </c>
      <c r="J44" s="58"/>
    </row>
    <row r="45" spans="3:10" ht="13.5">
      <c r="C45" s="113" t="s">
        <v>43</v>
      </c>
      <c r="D45" s="114"/>
      <c r="E45" s="52" t="s">
        <v>25</v>
      </c>
      <c r="F45" s="49">
        <v>25</v>
      </c>
      <c r="G45" s="50"/>
      <c r="H45" s="15">
        <f t="shared" si="0"/>
      </c>
      <c r="I45" s="27">
        <f t="shared" si="1"/>
      </c>
      <c r="J45" s="61"/>
    </row>
    <row r="46" spans="3:10" ht="13.5">
      <c r="C46" s="109" t="s">
        <v>44</v>
      </c>
      <c r="D46" s="110"/>
      <c r="E46" s="53" t="s">
        <v>47</v>
      </c>
      <c r="F46" s="46">
        <v>10</v>
      </c>
      <c r="G46" s="47"/>
      <c r="H46" s="14">
        <f t="shared" si="0"/>
      </c>
      <c r="I46" s="26">
        <f t="shared" si="1"/>
      </c>
      <c r="J46" s="60"/>
    </row>
    <row r="47" spans="3:10" ht="13.5">
      <c r="C47" s="111" t="s">
        <v>45</v>
      </c>
      <c r="D47" s="112"/>
      <c r="E47" s="33" t="s">
        <v>48</v>
      </c>
      <c r="F47" s="34">
        <v>20</v>
      </c>
      <c r="G47" s="35"/>
      <c r="H47" s="12">
        <f t="shared" si="0"/>
      </c>
      <c r="I47" s="24">
        <f t="shared" si="1"/>
      </c>
      <c r="J47" s="58"/>
    </row>
    <row r="48" spans="3:10" ht="13.5">
      <c r="C48" s="113" t="s">
        <v>46</v>
      </c>
      <c r="D48" s="114"/>
      <c r="E48" s="52" t="s">
        <v>23</v>
      </c>
      <c r="F48" s="49">
        <v>30</v>
      </c>
      <c r="G48" s="50"/>
      <c r="H48" s="15">
        <f t="shared" si="0"/>
      </c>
      <c r="I48" s="27">
        <f t="shared" si="1"/>
      </c>
      <c r="J48" s="61"/>
    </row>
    <row r="49" spans="3:10" ht="13.5">
      <c r="C49" s="109" t="s">
        <v>49</v>
      </c>
      <c r="D49" s="110"/>
      <c r="E49" s="45"/>
      <c r="F49" s="46">
        <v>10</v>
      </c>
      <c r="G49" s="47"/>
      <c r="H49" s="14">
        <f t="shared" si="0"/>
      </c>
      <c r="I49" s="26">
        <f t="shared" si="1"/>
      </c>
      <c r="J49" s="60"/>
    </row>
    <row r="50" spans="3:10" ht="13.5">
      <c r="C50" s="113" t="s">
        <v>50</v>
      </c>
      <c r="D50" s="114"/>
      <c r="E50" s="48"/>
      <c r="F50" s="49">
        <v>15</v>
      </c>
      <c r="G50" s="50"/>
      <c r="H50" s="15">
        <f t="shared" si="0"/>
      </c>
      <c r="I50" s="27">
        <f t="shared" si="1"/>
      </c>
      <c r="J50" s="61"/>
    </row>
    <row r="51" spans="3:10" ht="13.5">
      <c r="C51" s="109" t="s">
        <v>51</v>
      </c>
      <c r="D51" s="110"/>
      <c r="E51" s="45"/>
      <c r="F51" s="46">
        <v>25</v>
      </c>
      <c r="G51" s="47"/>
      <c r="H51" s="14">
        <f t="shared" si="0"/>
      </c>
      <c r="I51" s="26">
        <f t="shared" si="1"/>
      </c>
      <c r="J51" s="60"/>
    </row>
    <row r="52" spans="3:10" ht="13.5">
      <c r="C52" s="111" t="s">
        <v>52</v>
      </c>
      <c r="D52" s="112"/>
      <c r="E52" s="41"/>
      <c r="F52" s="34">
        <v>20</v>
      </c>
      <c r="G52" s="35"/>
      <c r="H52" s="12">
        <f t="shared" si="0"/>
      </c>
      <c r="I52" s="24">
        <f t="shared" si="1"/>
      </c>
      <c r="J52" s="58"/>
    </row>
    <row r="53" spans="3:10" ht="13.5">
      <c r="C53" s="113" t="s">
        <v>53</v>
      </c>
      <c r="D53" s="114"/>
      <c r="E53" s="48"/>
      <c r="F53" s="49">
        <v>15</v>
      </c>
      <c r="G53" s="50"/>
      <c r="H53" s="15">
        <f t="shared" si="0"/>
      </c>
      <c r="I53" s="27">
        <f t="shared" si="1"/>
      </c>
      <c r="J53" s="61"/>
    </row>
    <row r="54" spans="3:10" ht="13.5">
      <c r="C54" s="115" t="s">
        <v>54</v>
      </c>
      <c r="D54" s="116"/>
      <c r="E54" s="54"/>
      <c r="F54" s="55">
        <v>4</v>
      </c>
      <c r="G54" s="56"/>
      <c r="H54" s="13">
        <f t="shared" si="0"/>
      </c>
      <c r="I54" s="28">
        <f t="shared" si="1"/>
      </c>
      <c r="J54" s="55"/>
    </row>
    <row r="55" spans="3:10" ht="13.5">
      <c r="C55" s="109" t="s">
        <v>62</v>
      </c>
      <c r="D55" s="110"/>
      <c r="E55" s="62" t="s">
        <v>67</v>
      </c>
      <c r="F55" s="60">
        <v>15</v>
      </c>
      <c r="G55" s="47"/>
      <c r="H55" s="63">
        <f t="shared" si="0"/>
      </c>
      <c r="I55" s="26">
        <f t="shared" si="1"/>
      </c>
      <c r="J55" s="60"/>
    </row>
    <row r="56" spans="3:10" ht="13.5">
      <c r="C56" s="111" t="s">
        <v>65</v>
      </c>
      <c r="D56" s="112"/>
      <c r="E56" s="64" t="s">
        <v>70</v>
      </c>
      <c r="F56" s="58">
        <v>20</v>
      </c>
      <c r="G56" s="35"/>
      <c r="H56" s="65">
        <f t="shared" si="0"/>
      </c>
      <c r="I56" s="24">
        <f t="shared" si="1"/>
      </c>
      <c r="J56" s="58"/>
    </row>
    <row r="57" spans="3:10" ht="13.5">
      <c r="C57" s="111" t="s">
        <v>63</v>
      </c>
      <c r="D57" s="103"/>
      <c r="E57" s="64" t="s">
        <v>68</v>
      </c>
      <c r="F57" s="58">
        <v>25</v>
      </c>
      <c r="G57" s="35"/>
      <c r="H57" s="65">
        <f t="shared" si="0"/>
      </c>
      <c r="I57" s="24">
        <f t="shared" si="1"/>
      </c>
      <c r="J57" s="58"/>
    </row>
    <row r="58" spans="3:10" ht="13.5">
      <c r="C58" s="111" t="s">
        <v>64</v>
      </c>
      <c r="D58" s="112"/>
      <c r="E58" s="64" t="s">
        <v>69</v>
      </c>
      <c r="F58" s="58">
        <v>30</v>
      </c>
      <c r="G58" s="35"/>
      <c r="H58" s="65">
        <f t="shared" si="0"/>
      </c>
      <c r="I58" s="24">
        <f t="shared" si="1"/>
      </c>
      <c r="J58" s="58"/>
    </row>
    <row r="59" spans="3:10" ht="13.5">
      <c r="C59" s="113" t="s">
        <v>66</v>
      </c>
      <c r="D59" s="114"/>
      <c r="E59" s="66"/>
      <c r="F59" s="61"/>
      <c r="G59" s="50"/>
      <c r="H59" s="15">
        <f t="shared" si="0"/>
      </c>
      <c r="I59" s="27">
        <f t="shared" si="1"/>
      </c>
      <c r="J59" s="61"/>
    </row>
    <row r="60" spans="3:10" ht="13.5">
      <c r="C60" s="109" t="s">
        <v>71</v>
      </c>
      <c r="D60" s="101"/>
      <c r="E60" s="62" t="s">
        <v>68</v>
      </c>
      <c r="F60" s="60">
        <v>25</v>
      </c>
      <c r="G60" s="47"/>
      <c r="H60" s="14">
        <f t="shared" si="0"/>
      </c>
      <c r="I60" s="26">
        <f t="shared" si="1"/>
      </c>
      <c r="J60" s="60"/>
    </row>
    <row r="61" spans="3:10" ht="13.5">
      <c r="C61" s="111" t="s">
        <v>77</v>
      </c>
      <c r="D61" s="103"/>
      <c r="E61" s="64" t="s">
        <v>74</v>
      </c>
      <c r="F61" s="58">
        <v>35</v>
      </c>
      <c r="G61" s="35"/>
      <c r="H61" s="12">
        <f t="shared" si="0"/>
      </c>
      <c r="I61" s="24">
        <f t="shared" si="1"/>
      </c>
      <c r="J61" s="58"/>
    </row>
    <row r="62" spans="3:10" ht="13.5">
      <c r="C62" s="111" t="s">
        <v>72</v>
      </c>
      <c r="D62" s="103"/>
      <c r="E62" s="64" t="s">
        <v>75</v>
      </c>
      <c r="F62" s="58">
        <v>40</v>
      </c>
      <c r="G62" s="35"/>
      <c r="H62" s="12">
        <f t="shared" si="0"/>
      </c>
      <c r="I62" s="24">
        <f t="shared" si="1"/>
      </c>
      <c r="J62" s="58"/>
    </row>
    <row r="63" spans="3:10" ht="13.5">
      <c r="C63" s="113" t="s">
        <v>73</v>
      </c>
      <c r="D63" s="105"/>
      <c r="E63" s="66"/>
      <c r="F63" s="61"/>
      <c r="G63" s="50"/>
      <c r="H63" s="15">
        <f t="shared" si="0"/>
      </c>
      <c r="I63" s="27">
        <f t="shared" si="1"/>
      </c>
      <c r="J63" s="61"/>
    </row>
    <row r="64" spans="3:10" ht="13.5">
      <c r="C64" s="109" t="s">
        <v>76</v>
      </c>
      <c r="D64" s="101"/>
      <c r="E64" s="62" t="s">
        <v>82</v>
      </c>
      <c r="F64" s="60">
        <v>125</v>
      </c>
      <c r="G64" s="47"/>
      <c r="H64" s="14">
        <f t="shared" si="0"/>
      </c>
      <c r="I64" s="26">
        <f t="shared" si="1"/>
      </c>
      <c r="J64" s="60"/>
    </row>
    <row r="65" spans="3:10" ht="13.5">
      <c r="C65" s="111" t="s">
        <v>78</v>
      </c>
      <c r="D65" s="103"/>
      <c r="E65" s="64" t="s">
        <v>83</v>
      </c>
      <c r="F65" s="58">
        <v>175</v>
      </c>
      <c r="G65" s="35"/>
      <c r="H65" s="12">
        <f t="shared" si="0"/>
      </c>
      <c r="I65" s="24">
        <f t="shared" si="1"/>
      </c>
      <c r="J65" s="58"/>
    </row>
    <row r="66" spans="3:10" ht="13.5">
      <c r="C66" s="111" t="s">
        <v>79</v>
      </c>
      <c r="D66" s="103"/>
      <c r="E66" s="64" t="s">
        <v>84</v>
      </c>
      <c r="F66" s="58">
        <v>225</v>
      </c>
      <c r="G66" s="35"/>
      <c r="H66" s="12">
        <f t="shared" si="0"/>
      </c>
      <c r="I66" s="24">
        <f t="shared" si="1"/>
      </c>
      <c r="J66" s="58"/>
    </row>
    <row r="67" spans="3:10" ht="13.5">
      <c r="C67" s="111" t="s">
        <v>80</v>
      </c>
      <c r="D67" s="103"/>
      <c r="E67" s="64" t="s">
        <v>85</v>
      </c>
      <c r="F67" s="58">
        <v>275</v>
      </c>
      <c r="G67" s="35"/>
      <c r="H67" s="12">
        <f t="shared" si="0"/>
      </c>
      <c r="I67" s="24">
        <f t="shared" si="1"/>
      </c>
      <c r="J67" s="58"/>
    </row>
    <row r="68" spans="3:10" ht="13.5">
      <c r="C68" s="113" t="s">
        <v>81</v>
      </c>
      <c r="D68" s="105"/>
      <c r="E68" s="66"/>
      <c r="F68" s="61"/>
      <c r="G68" s="50"/>
      <c r="H68" s="15">
        <f t="shared" si="0"/>
      </c>
      <c r="I68" s="27">
        <f t="shared" si="1"/>
      </c>
      <c r="J68" s="61"/>
    </row>
    <row r="69" spans="3:10" ht="13.5">
      <c r="C69" s="109" t="s">
        <v>86</v>
      </c>
      <c r="D69" s="101"/>
      <c r="E69" s="67"/>
      <c r="F69" s="60">
        <v>35</v>
      </c>
      <c r="G69" s="47"/>
      <c r="H69" s="14">
        <f t="shared" si="0"/>
      </c>
      <c r="I69" s="26">
        <f t="shared" si="1"/>
      </c>
      <c r="J69" s="60"/>
    </row>
    <row r="70" spans="3:10" ht="13.5">
      <c r="C70" s="113" t="s">
        <v>87</v>
      </c>
      <c r="D70" s="105"/>
      <c r="E70" s="66"/>
      <c r="F70" s="61">
        <v>45</v>
      </c>
      <c r="G70" s="50"/>
      <c r="H70" s="15">
        <f t="shared" si="0"/>
      </c>
      <c r="I70" s="27">
        <f t="shared" si="1"/>
      </c>
      <c r="J70" s="61"/>
    </row>
    <row r="71" spans="3:10" ht="13.5">
      <c r="C71" s="115" t="s">
        <v>88</v>
      </c>
      <c r="D71" s="117"/>
      <c r="E71" s="54"/>
      <c r="F71" s="55">
        <v>15</v>
      </c>
      <c r="G71" s="56"/>
      <c r="H71" s="13">
        <f t="shared" si="0"/>
      </c>
      <c r="I71" s="28">
        <f t="shared" si="1"/>
      </c>
      <c r="J71" s="55"/>
    </row>
    <row r="72" spans="3:10" ht="13.5">
      <c r="C72" s="115" t="s">
        <v>89</v>
      </c>
      <c r="D72" s="117"/>
      <c r="E72" s="54"/>
      <c r="F72" s="55">
        <v>15</v>
      </c>
      <c r="G72" s="56"/>
      <c r="H72" s="13">
        <f t="shared" si="0"/>
      </c>
      <c r="I72" s="28">
        <f t="shared" si="1"/>
      </c>
      <c r="J72" s="55"/>
    </row>
    <row r="73" spans="3:10" ht="13.5">
      <c r="C73" s="109" t="s">
        <v>90</v>
      </c>
      <c r="D73" s="101"/>
      <c r="E73" s="67"/>
      <c r="F73" s="60">
        <v>5</v>
      </c>
      <c r="G73" s="47"/>
      <c r="H73" s="14">
        <f t="shared" si="0"/>
      </c>
      <c r="I73" s="26">
        <f t="shared" si="1"/>
      </c>
      <c r="J73" s="60"/>
    </row>
    <row r="74" spans="3:10" ht="13.5">
      <c r="C74" s="111" t="s">
        <v>91</v>
      </c>
      <c r="D74" s="103"/>
      <c r="E74" s="68"/>
      <c r="F74" s="58">
        <v>20</v>
      </c>
      <c r="G74" s="35"/>
      <c r="H74" s="12">
        <f t="shared" si="0"/>
      </c>
      <c r="I74" s="24">
        <f t="shared" si="1"/>
      </c>
      <c r="J74" s="58"/>
    </row>
    <row r="75" spans="3:10" ht="13.5">
      <c r="C75" s="113" t="s">
        <v>92</v>
      </c>
      <c r="D75" s="105"/>
      <c r="E75" s="69" t="s">
        <v>93</v>
      </c>
      <c r="F75" s="61">
        <v>0.5</v>
      </c>
      <c r="G75" s="50"/>
      <c r="H75" s="15">
        <f t="shared" si="0"/>
      </c>
      <c r="I75" s="27">
        <f t="shared" si="1"/>
      </c>
      <c r="J75" s="61"/>
    </row>
    <row r="76" spans="3:10" ht="13.5">
      <c r="C76" s="115" t="s">
        <v>94</v>
      </c>
      <c r="D76" s="117"/>
      <c r="E76" s="54"/>
      <c r="F76" s="55">
        <v>5</v>
      </c>
      <c r="G76" s="56"/>
      <c r="H76" s="13">
        <f t="shared" si="0"/>
      </c>
      <c r="I76" s="28">
        <f t="shared" si="1"/>
      </c>
      <c r="J76" s="55"/>
    </row>
    <row r="77" spans="3:10" ht="13.5">
      <c r="C77" s="115" t="s">
        <v>95</v>
      </c>
      <c r="D77" s="117"/>
      <c r="E77" s="54"/>
      <c r="F77" s="55">
        <v>20</v>
      </c>
      <c r="G77" s="56"/>
      <c r="H77" s="13">
        <f t="shared" si="0"/>
      </c>
      <c r="I77" s="28">
        <f t="shared" si="1"/>
      </c>
      <c r="J77" s="55"/>
    </row>
    <row r="78" spans="3:10" ht="13.5">
      <c r="C78" s="115" t="s">
        <v>96</v>
      </c>
      <c r="D78" s="117"/>
      <c r="E78" s="54"/>
      <c r="F78" s="55">
        <v>40</v>
      </c>
      <c r="G78" s="56"/>
      <c r="H78" s="13">
        <f t="shared" si="0"/>
      </c>
      <c r="I78" s="28">
        <f t="shared" si="1"/>
      </c>
      <c r="J78" s="55"/>
    </row>
    <row r="79" spans="3:10" ht="13.5">
      <c r="C79" s="109" t="s">
        <v>97</v>
      </c>
      <c r="D79" s="101"/>
      <c r="E79" s="62" t="s">
        <v>100</v>
      </c>
      <c r="F79" s="60">
        <v>35</v>
      </c>
      <c r="G79" s="47"/>
      <c r="H79" s="14">
        <f t="shared" si="0"/>
      </c>
      <c r="I79" s="26">
        <f t="shared" si="1"/>
      </c>
      <c r="J79" s="60"/>
    </row>
    <row r="80" spans="3:10" ht="13.5">
      <c r="C80" s="111" t="s">
        <v>98</v>
      </c>
      <c r="D80" s="103"/>
      <c r="E80" s="64" t="s">
        <v>101</v>
      </c>
      <c r="F80" s="58">
        <v>30</v>
      </c>
      <c r="G80" s="35"/>
      <c r="H80" s="12">
        <f t="shared" si="0"/>
      </c>
      <c r="I80" s="24">
        <f t="shared" si="1"/>
      </c>
      <c r="J80" s="58"/>
    </row>
    <row r="81" spans="3:10" ht="13.5">
      <c r="C81" s="113" t="s">
        <v>99</v>
      </c>
      <c r="D81" s="105"/>
      <c r="E81" s="69" t="s">
        <v>102</v>
      </c>
      <c r="F81" s="61">
        <v>25</v>
      </c>
      <c r="G81" s="50"/>
      <c r="H81" s="15">
        <f t="shared" si="0"/>
      </c>
      <c r="I81" s="27">
        <f t="shared" si="1"/>
      </c>
      <c r="J81" s="61"/>
    </row>
    <row r="82" spans="3:10" ht="13.5">
      <c r="C82" s="115" t="s">
        <v>103</v>
      </c>
      <c r="D82" s="117"/>
      <c r="E82" s="70" t="s">
        <v>67</v>
      </c>
      <c r="F82" s="55">
        <v>20</v>
      </c>
      <c r="G82" s="56"/>
      <c r="H82" s="13">
        <f t="shared" si="0"/>
      </c>
      <c r="I82" s="28">
        <f t="shared" si="1"/>
      </c>
      <c r="J82" s="55"/>
    </row>
    <row r="83" spans="3:10" ht="13.5">
      <c r="C83" s="115" t="s">
        <v>104</v>
      </c>
      <c r="D83" s="117"/>
      <c r="E83" s="54"/>
      <c r="F83" s="55">
        <v>5</v>
      </c>
      <c r="G83" s="56"/>
      <c r="H83" s="13">
        <f t="shared" si="0"/>
      </c>
      <c r="I83" s="28">
        <f t="shared" si="1"/>
      </c>
      <c r="J83" s="55"/>
    </row>
    <row r="84" spans="3:10" ht="13.5">
      <c r="C84" s="115" t="s">
        <v>105</v>
      </c>
      <c r="D84" s="117"/>
      <c r="E84" s="54"/>
      <c r="F84" s="55">
        <v>5</v>
      </c>
      <c r="G84" s="56"/>
      <c r="H84" s="13">
        <f t="shared" si="0"/>
      </c>
      <c r="I84" s="28">
        <f t="shared" si="1"/>
      </c>
      <c r="J84" s="55"/>
    </row>
    <row r="85" spans="3:10" ht="13.5">
      <c r="C85" s="109" t="s">
        <v>106</v>
      </c>
      <c r="D85" s="101"/>
      <c r="E85" s="67"/>
      <c r="F85" s="60">
        <v>2</v>
      </c>
      <c r="G85" s="47"/>
      <c r="H85" s="14">
        <f t="shared" si="0"/>
      </c>
      <c r="I85" s="26">
        <f t="shared" si="1"/>
      </c>
      <c r="J85" s="60"/>
    </row>
    <row r="86" spans="3:10" ht="13.5">
      <c r="C86" s="111" t="s">
        <v>107</v>
      </c>
      <c r="D86" s="103"/>
      <c r="E86" s="68"/>
      <c r="F86" s="58">
        <v>2</v>
      </c>
      <c r="G86" s="35"/>
      <c r="H86" s="12">
        <f>IF($G86="","",$G86*$F86)</f>
      </c>
      <c r="I86" s="24">
        <f>IF($G86="","",$G86*$E86)</f>
      </c>
      <c r="J86" s="58"/>
    </row>
    <row r="87" spans="3:10" ht="13.5">
      <c r="C87" s="111" t="s">
        <v>108</v>
      </c>
      <c r="D87" s="103"/>
      <c r="E87" s="68"/>
      <c r="F87" s="58">
        <v>2</v>
      </c>
      <c r="G87" s="35"/>
      <c r="H87" s="12">
        <f>IF($G87="","",$G87*$F87)</f>
      </c>
      <c r="I87" s="24">
        <f>IF($G87="","",$G87*$E87)</f>
      </c>
      <c r="J87" s="58"/>
    </row>
    <row r="88" spans="3:10" ht="13.5">
      <c r="C88" s="51"/>
      <c r="D88" s="32"/>
      <c r="E88" s="68"/>
      <c r="F88" s="58"/>
      <c r="G88" s="35"/>
      <c r="H88" s="12"/>
      <c r="I88" s="24"/>
      <c r="J88" s="58"/>
    </row>
    <row r="89" spans="3:10" ht="13.5">
      <c r="C89" s="81"/>
      <c r="D89" s="82"/>
      <c r="E89" s="83"/>
      <c r="F89" s="84"/>
      <c r="G89" s="85"/>
      <c r="H89" s="22"/>
      <c r="I89" s="86"/>
      <c r="J89" s="84"/>
    </row>
    <row r="90" spans="3:10" ht="14.25" thickBot="1">
      <c r="C90" s="118"/>
      <c r="D90" s="119"/>
      <c r="E90" s="75"/>
      <c r="F90" s="76"/>
      <c r="G90" s="77"/>
      <c r="H90" s="78">
        <f>IF($G90="","",$G90*$F90)</f>
      </c>
      <c r="I90" s="79">
        <f>IF($G90="","",$G90*$E90)</f>
      </c>
      <c r="J90" s="76"/>
    </row>
    <row r="91" spans="3:10" ht="17.25">
      <c r="C91" s="120" t="s">
        <v>109</v>
      </c>
      <c r="D91" s="121"/>
      <c r="E91" s="71"/>
      <c r="F91" s="72"/>
      <c r="G91" s="80">
        <f>SUM(G21:G90)</f>
        <v>0</v>
      </c>
      <c r="H91" s="73">
        <f>SUM(H21:H90)</f>
        <v>0</v>
      </c>
      <c r="I91" s="74">
        <f>SUM(I21:I90)</f>
        <v>0</v>
      </c>
      <c r="J91" s="72"/>
    </row>
    <row r="92" spans="5:6" ht="4.5" customHeight="1">
      <c r="E92" s="20"/>
      <c r="F92" s="4"/>
    </row>
    <row r="93" ht="13.5">
      <c r="E93" s="20"/>
    </row>
    <row r="96" spans="3:4" ht="13.5">
      <c r="C96" s="6" t="s">
        <v>58</v>
      </c>
      <c r="D96" s="23" t="s">
        <v>59</v>
      </c>
    </row>
    <row r="97" spans="3:4" ht="13.5">
      <c r="C97" s="6" t="s">
        <v>60</v>
      </c>
      <c r="D97" s="6" t="s">
        <v>61</v>
      </c>
    </row>
    <row r="106" ht="13.5">
      <c r="M106" s="1"/>
    </row>
  </sheetData>
  <mergeCells count="83">
    <mergeCell ref="C86:D86"/>
    <mergeCell ref="C87:D87"/>
    <mergeCell ref="C90:D90"/>
    <mergeCell ref="C91:D91"/>
    <mergeCell ref="C82:D82"/>
    <mergeCell ref="C83:D83"/>
    <mergeCell ref="C84:D84"/>
    <mergeCell ref="C85:D85"/>
    <mergeCell ref="C78:D78"/>
    <mergeCell ref="C79:D79"/>
    <mergeCell ref="C80:D80"/>
    <mergeCell ref="C81:D81"/>
    <mergeCell ref="C74:D74"/>
    <mergeCell ref="C75:D75"/>
    <mergeCell ref="C76:D76"/>
    <mergeCell ref="C77:D77"/>
    <mergeCell ref="C70:D70"/>
    <mergeCell ref="C71:D71"/>
    <mergeCell ref="C72:D72"/>
    <mergeCell ref="C73:D73"/>
    <mergeCell ref="C68:D68"/>
    <mergeCell ref="C69:D69"/>
    <mergeCell ref="C57:D57"/>
    <mergeCell ref="C61:D61"/>
    <mergeCell ref="C62:D62"/>
    <mergeCell ref="C63:D63"/>
    <mergeCell ref="C58:D58"/>
    <mergeCell ref="C59:D59"/>
    <mergeCell ref="C60:D60"/>
    <mergeCell ref="C64:D64"/>
    <mergeCell ref="C65:D65"/>
    <mergeCell ref="C66:D66"/>
    <mergeCell ref="C67:D67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D9:G9"/>
    <mergeCell ref="D8:J8"/>
    <mergeCell ref="D11:J11"/>
    <mergeCell ref="C20:D20"/>
    <mergeCell ref="C7:H7"/>
    <mergeCell ref="I7:J7"/>
    <mergeCell ref="E18:F19"/>
    <mergeCell ref="G18:G19"/>
    <mergeCell ref="H18:H19"/>
    <mergeCell ref="I18:I19"/>
    <mergeCell ref="J18:J19"/>
    <mergeCell ref="F14:G14"/>
    <mergeCell ref="I9:J9"/>
    <mergeCell ref="I12:J12"/>
  </mergeCells>
  <hyperlinks>
    <hyperlink ref="D96" r:id="rId1" display="http://www.plaza.senko.co.jp/"/>
  </hyperlinks>
  <printOptions/>
  <pageMargins left="0.72" right="0.5" top="0.48" bottom="0.58" header="0.4" footer="0.512"/>
  <pageSetup horizontalDpi="600" verticalDpi="600" orientation="portrait" paperSize="9" r:id="rId3"/>
  <rowBreaks count="1" manualBreakCount="1">
    <brk id="63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rogasawara</cp:lastModifiedBy>
  <cp:lastPrinted>2006-05-17T02:41:52Z</cp:lastPrinted>
  <dcterms:created xsi:type="dcterms:W3CDTF">2006-05-11T08:29:05Z</dcterms:created>
  <dcterms:modified xsi:type="dcterms:W3CDTF">2006-05-17T02:41:56Z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